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mmun\jc\reservation prevente\vougeraie 2017\"/>
    </mc:Choice>
  </mc:AlternateContent>
  <bookViews>
    <workbookView xWindow="0" yWindow="0" windowWidth="24000" windowHeight="891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G19" i="1" l="1"/>
  <c r="G15" i="1" l="1"/>
  <c r="G33" i="1" l="1"/>
  <c r="G31" i="1"/>
  <c r="G30" i="1"/>
  <c r="G29" i="1"/>
  <c r="G28" i="1"/>
  <c r="G27" i="1"/>
  <c r="G26" i="1"/>
  <c r="G24" i="1"/>
  <c r="G25" i="1"/>
  <c r="G23" i="1"/>
  <c r="G22" i="1"/>
  <c r="G21" i="1"/>
  <c r="G20" i="1"/>
  <c r="G18" i="1"/>
  <c r="G17" i="1"/>
  <c r="G14" i="1"/>
  <c r="G13" i="1"/>
  <c r="G12" i="1"/>
  <c r="G11" i="1"/>
  <c r="G10" i="1"/>
  <c r="G9" i="1"/>
  <c r="F35" i="1" l="1"/>
  <c r="G8" i="1" l="1"/>
  <c r="G35" i="1" l="1"/>
</calcChain>
</file>

<file path=xl/sharedStrings.xml><?xml version="1.0" encoding="utf-8"?>
<sst xmlns="http://schemas.openxmlformats.org/spreadsheetml/2006/main" count="60" uniqueCount="40">
  <si>
    <t>Quantité désirée</t>
  </si>
  <si>
    <t>Prix Total TTC</t>
  </si>
  <si>
    <t>Prix TTC</t>
  </si>
  <si>
    <t>Vougeot "Le Clos du Prieuré" Blanc</t>
  </si>
  <si>
    <t>Côte de Beaune "Les Pierres Blanches" Rouge</t>
  </si>
  <si>
    <t>Savigny-Les-Beaune 1er Cru "Les Marconnets" Rouge</t>
  </si>
  <si>
    <t>Vougeot "Clos du Prieuré" Rouge</t>
  </si>
  <si>
    <t>Vins</t>
  </si>
  <si>
    <t>Bourgogne Pinot Noir "Terres de Famille" Rouge</t>
  </si>
  <si>
    <t>Gevrey-Chambertin "Les Evocelles" Rouge</t>
  </si>
  <si>
    <t>Gevrey-Chambertin "La Justice" Rouge</t>
  </si>
  <si>
    <t>Pommard "Les Petits Noizons" Rouge</t>
  </si>
  <si>
    <t>Chambolle Musigny Rouge</t>
  </si>
  <si>
    <t>Vougeot 1er Cru "Le Clos Blanc de Vougeot" Blanc</t>
  </si>
  <si>
    <t>Corton "Clos du Roi" Grand Cru Rouge</t>
  </si>
  <si>
    <t>Musigny Grand Cru Rouge</t>
  </si>
  <si>
    <t>Clos  de Vougeot Grand Cru Rouge</t>
  </si>
  <si>
    <t>Prix Primeur TTC (10% remise)</t>
  </si>
  <si>
    <t>Total</t>
  </si>
  <si>
    <t>(les quantités demandées seront adaptées en fonction de la disponibilité de chaque vin)</t>
  </si>
  <si>
    <t>Blanc</t>
  </si>
  <si>
    <t>Rouge</t>
  </si>
  <si>
    <t>Nuits-Saint-Georges 1er cru Les Damodes</t>
  </si>
  <si>
    <t>Savigny-les-Beaune blanc</t>
  </si>
  <si>
    <t>Cote-de-Beaune blanc</t>
  </si>
  <si>
    <t>blanc</t>
  </si>
  <si>
    <t>Chardonnay Terres De Famille</t>
  </si>
  <si>
    <t>Charlemagne Grand Cru ( corton charlemagne blanc)</t>
  </si>
  <si>
    <t>Gevrey Chambertin 1er Cru Bel Air</t>
  </si>
  <si>
    <t>Bienvenu Bâtard Montrachet ( Blanc)</t>
  </si>
  <si>
    <t>Puligny Montrachet</t>
  </si>
  <si>
    <t>Nuits-St-Georges 1er cru Clos de Thorey  monopole</t>
  </si>
  <si>
    <t>Charmes-Chambertin les Mazoyères Gd Cru Rouge</t>
  </si>
  <si>
    <t>Nom</t>
  </si>
  <si>
    <t>Mail</t>
  </si>
  <si>
    <t>Tel</t>
  </si>
  <si>
    <t xml:space="preserve"> </t>
  </si>
  <si>
    <t>Bulle</t>
  </si>
  <si>
    <t>Crémant de Bourgogne Fête de Famille Rosé</t>
  </si>
  <si>
    <r>
      <t xml:space="preserve">Souscription domaine de la Vougeraie </t>
    </r>
    <r>
      <rPr>
        <b/>
        <sz val="20"/>
        <color theme="1"/>
        <rFont val="Calibri"/>
        <family val="2"/>
        <scheme val="minor"/>
      </rPr>
      <t>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</si>
</sst>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0\ &quot;€&quot;"/>
  </numFmts>
  <fonts count="1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5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0" xfId="0" applyNumberFormat="1"/>
    <xf numFmtId="164" fontId="6" fillId="0" borderId="0" xfId="0" applyNumberFormat="1" applyFont="1"/>
    <xf numFmtId="164" fontId="7" fillId="0" borderId="0" xfId="0" applyNumberFormat="1" applyFont="1"/>
    <xf numFmtId="164" fontId="7" fillId="0" borderId="6" xfId="0" applyNumberFormat="1" applyFont="1" applyBorder="1"/>
    <xf numFmtId="164" fontId="7" fillId="0" borderId="11" xfId="0" applyNumberFormat="1" applyFont="1" applyBorder="1"/>
    <xf numFmtId="164" fontId="7" fillId="0" borderId="12" xfId="0" applyNumberFormat="1" applyFont="1" applyBorder="1"/>
    <xf numFmtId="164" fontId="7" fillId="0" borderId="8" xfId="0" applyNumberFormat="1" applyFont="1" applyBorder="1"/>
    <xf numFmtId="165" fontId="9" fillId="2" borderId="11" xfId="0" applyNumberFormat="1" applyFont="1" applyFill="1" applyBorder="1" applyAlignment="1">
      <alignment horizontal="left" wrapText="1"/>
    </xf>
    <xf numFmtId="164" fontId="7" fillId="2" borderId="14" xfId="0" applyNumberFormat="1" applyFont="1" applyFill="1" applyBorder="1"/>
    <xf numFmtId="164" fontId="7" fillId="2" borderId="6" xfId="0" applyNumberFormat="1" applyFont="1" applyFill="1" applyBorder="1"/>
    <xf numFmtId="164" fontId="7" fillId="2" borderId="8" xfId="0" applyNumberFormat="1" applyFont="1" applyFill="1" applyBorder="1"/>
    <xf numFmtId="164" fontId="8" fillId="2" borderId="12" xfId="0" applyNumberFormat="1" applyFont="1" applyFill="1" applyBorder="1"/>
    <xf numFmtId="0" fontId="7" fillId="2" borderId="6" xfId="0" applyNumberFormat="1" applyFont="1" applyFill="1" applyBorder="1"/>
    <xf numFmtId="164" fontId="7" fillId="2" borderId="13" xfId="0" applyNumberFormat="1" applyFont="1" applyFill="1" applyBorder="1"/>
    <xf numFmtId="164" fontId="7" fillId="2" borderId="21" xfId="0" applyNumberFormat="1" applyFont="1" applyFill="1" applyBorder="1"/>
    <xf numFmtId="164" fontId="7" fillId="2" borderId="22" xfId="0" applyNumberFormat="1" applyFont="1" applyFill="1" applyBorder="1"/>
    <xf numFmtId="164" fontId="7" fillId="2" borderId="23" xfId="0" applyNumberFormat="1" applyFont="1" applyFill="1" applyBorder="1"/>
    <xf numFmtId="0" fontId="7" fillId="2" borderId="22" xfId="0" applyNumberFormat="1" applyFont="1" applyFill="1" applyBorder="1"/>
    <xf numFmtId="164" fontId="7" fillId="2" borderId="4" xfId="0" applyNumberFormat="1" applyFont="1" applyFill="1" applyBorder="1"/>
    <xf numFmtId="164" fontId="7" fillId="2" borderId="16" xfId="0" applyNumberFormat="1" applyFont="1" applyFill="1" applyBorder="1"/>
    <xf numFmtId="164" fontId="7" fillId="2" borderId="24" xfId="0" applyNumberFormat="1" applyFont="1" applyFill="1" applyBorder="1"/>
    <xf numFmtId="164" fontId="2" fillId="2" borderId="24" xfId="0" applyNumberFormat="1" applyFont="1" applyFill="1" applyBorder="1" applyAlignment="1">
      <alignment horizontal="center" wrapText="1"/>
    </xf>
    <xf numFmtId="164" fontId="8" fillId="2" borderId="16" xfId="0" applyNumberFormat="1" applyFont="1" applyFill="1" applyBorder="1"/>
    <xf numFmtId="0" fontId="7" fillId="2" borderId="16" xfId="0" applyNumberFormat="1" applyFont="1" applyFill="1" applyBorder="1"/>
    <xf numFmtId="164" fontId="7" fillId="2" borderId="25" xfId="0" applyNumberFormat="1" applyFont="1" applyFill="1" applyBorder="1"/>
    <xf numFmtId="0" fontId="7" fillId="2" borderId="12" xfId="0" applyNumberFormat="1" applyFont="1" applyFill="1" applyBorder="1"/>
    <xf numFmtId="164" fontId="3" fillId="2" borderId="6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3" fillId="2" borderId="26" xfId="0" applyNumberFormat="1" applyFont="1" applyFill="1" applyBorder="1" applyAlignment="1">
      <alignment horizontal="center"/>
    </xf>
    <xf numFmtId="164" fontId="3" fillId="2" borderId="27" xfId="0" applyNumberFormat="1" applyFont="1" applyFill="1" applyBorder="1" applyAlignment="1">
      <alignment horizontal="center"/>
    </xf>
    <xf numFmtId="164" fontId="3" fillId="2" borderId="28" xfId="0" applyNumberFormat="1" applyFont="1" applyFill="1" applyBorder="1" applyAlignment="1">
      <alignment horizontal="center"/>
    </xf>
    <xf numFmtId="164" fontId="8" fillId="4" borderId="12" xfId="0" applyNumberFormat="1" applyFont="1" applyFill="1" applyBorder="1"/>
    <xf numFmtId="164" fontId="8" fillId="5" borderId="12" xfId="0" applyNumberFormat="1" applyFont="1" applyFill="1" applyBorder="1"/>
    <xf numFmtId="164" fontId="8" fillId="3" borderId="6" xfId="0" applyNumberFormat="1" applyFont="1" applyFill="1" applyBorder="1"/>
    <xf numFmtId="164" fontId="0" fillId="4" borderId="9" xfId="0" applyNumberFormat="1" applyFill="1" applyBorder="1" applyAlignment="1">
      <alignment wrapText="1"/>
    </xf>
    <xf numFmtId="164" fontId="7" fillId="4" borderId="14" xfId="0" applyNumberFormat="1" applyFont="1" applyFill="1" applyBorder="1"/>
    <xf numFmtId="164" fontId="7" fillId="5" borderId="17" xfId="0" applyNumberFormat="1" applyFont="1" applyFill="1" applyBorder="1"/>
    <xf numFmtId="164" fontId="7" fillId="6" borderId="6" xfId="0" applyNumberFormat="1" applyFont="1" applyFill="1" applyBorder="1"/>
    <xf numFmtId="0" fontId="7" fillId="2" borderId="12" xfId="0" applyNumberFormat="1" applyFont="1" applyFill="1" applyBorder="1" applyAlignment="1">
      <alignment wrapText="1"/>
    </xf>
    <xf numFmtId="164" fontId="8" fillId="2" borderId="11" xfId="0" applyNumberFormat="1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/>
    </xf>
    <xf numFmtId="164" fontId="1" fillId="7" borderId="3" xfId="0" applyNumberFormat="1" applyFont="1" applyFill="1" applyBorder="1" applyAlignment="1">
      <alignment horizontal="center"/>
    </xf>
    <xf numFmtId="164" fontId="10" fillId="7" borderId="20" xfId="0" applyNumberFormat="1" applyFont="1" applyFill="1" applyBorder="1"/>
    <xf numFmtId="164" fontId="6" fillId="7" borderId="18" xfId="0" applyNumberFormat="1" applyFont="1" applyFill="1" applyBorder="1"/>
    <xf numFmtId="164" fontId="6" fillId="7" borderId="19" xfId="0" applyNumberFormat="1" applyFont="1" applyFill="1" applyBorder="1"/>
    <xf numFmtId="164" fontId="5" fillId="7" borderId="19" xfId="0" applyNumberFormat="1" applyFont="1" applyFill="1" applyBorder="1"/>
    <xf numFmtId="0" fontId="10" fillId="7" borderId="19" xfId="0" applyNumberFormat="1" applyFont="1" applyFill="1" applyBorder="1"/>
    <xf numFmtId="164" fontId="0" fillId="0" borderId="12" xfId="0" applyNumberFormat="1" applyBorder="1" applyAlignment="1">
      <alignment wrapText="1"/>
    </xf>
    <xf numFmtId="164" fontId="3" fillId="2" borderId="29" xfId="0" applyNumberFormat="1" applyFont="1" applyFill="1" applyBorder="1" applyAlignment="1">
      <alignment horizontal="center"/>
    </xf>
    <xf numFmtId="164" fontId="3" fillId="2" borderId="30" xfId="0" applyNumberFormat="1" applyFont="1" applyFill="1" applyBorder="1" applyAlignment="1">
      <alignment horizontal="center"/>
    </xf>
    <xf numFmtId="164" fontId="0" fillId="7" borderId="31" xfId="0" applyNumberFormat="1" applyFill="1" applyBorder="1" applyAlignment="1">
      <alignment wrapText="1"/>
    </xf>
    <xf numFmtId="164" fontId="0" fillId="7" borderId="27" xfId="0" applyNumberFormat="1" applyFill="1" applyBorder="1" applyAlignment="1">
      <alignment wrapText="1"/>
    </xf>
    <xf numFmtId="164" fontId="4" fillId="7" borderId="32" xfId="0" applyNumberFormat="1" applyFont="1" applyFill="1" applyBorder="1" applyAlignment="1">
      <alignment horizontal="center" vertical="center" wrapText="1"/>
    </xf>
    <xf numFmtId="164" fontId="2" fillId="7" borderId="33" xfId="0" applyNumberFormat="1" applyFont="1" applyFill="1" applyBorder="1" applyAlignment="1">
      <alignment horizontal="center" vertical="center" wrapText="1"/>
    </xf>
    <xf numFmtId="164" fontId="8" fillId="7" borderId="33" xfId="0" applyNumberFormat="1" applyFont="1" applyFill="1" applyBorder="1" applyAlignment="1">
      <alignment horizontal="center" wrapText="1"/>
    </xf>
    <xf numFmtId="0" fontId="11" fillId="7" borderId="26" xfId="0" applyNumberFormat="1" applyFont="1" applyFill="1" applyBorder="1" applyAlignment="1">
      <alignment vertical="center" wrapText="1"/>
    </xf>
    <xf numFmtId="164" fontId="2" fillId="7" borderId="34" xfId="0" applyNumberFormat="1" applyFont="1" applyFill="1" applyBorder="1" applyAlignment="1">
      <alignment horizontal="center" wrapText="1"/>
    </xf>
    <xf numFmtId="164" fontId="13" fillId="7" borderId="14" xfId="0" applyNumberFormat="1" applyFont="1" applyFill="1" applyBorder="1" applyAlignment="1">
      <alignment horizontal="center" wrapText="1"/>
    </xf>
    <xf numFmtId="164" fontId="13" fillId="7" borderId="9" xfId="0" applyNumberFormat="1" applyFont="1" applyFill="1" applyBorder="1" applyAlignment="1">
      <alignment horizontal="center" wrapText="1"/>
    </xf>
    <xf numFmtId="164" fontId="13" fillId="7" borderId="15" xfId="0" applyNumberFormat="1" applyFont="1" applyFill="1" applyBorder="1" applyAlignment="1">
      <alignment horizontal="center" wrapText="1"/>
    </xf>
    <xf numFmtId="164" fontId="14" fillId="2" borderId="10" xfId="1" applyNumberFormat="1" applyFont="1" applyFill="1" applyBorder="1" applyAlignment="1">
      <alignment horizontal="center"/>
    </xf>
    <xf numFmtId="164" fontId="7" fillId="4" borderId="13" xfId="0" applyNumberFormat="1" applyFont="1" applyFill="1" applyBorder="1"/>
    <xf numFmtId="164" fontId="7" fillId="5" borderId="13" xfId="0" applyNumberFormat="1" applyFont="1" applyFill="1" applyBorder="1"/>
    <xf numFmtId="164" fontId="8" fillId="0" borderId="11" xfId="0" applyNumberFormat="1" applyFont="1" applyFill="1" applyBorder="1" applyAlignment="1">
      <alignment horizontal="center" wrapText="1"/>
    </xf>
    <xf numFmtId="164" fontId="8" fillId="0" borderId="6" xfId="0" applyNumberFormat="1" applyFont="1" applyFill="1" applyBorder="1" applyAlignment="1">
      <alignment horizontal="center" wrapText="1"/>
    </xf>
    <xf numFmtId="164" fontId="7" fillId="3" borderId="6" xfId="0" applyNumberFormat="1" applyFont="1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FF33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G34" sqref="G34"/>
    </sheetView>
  </sheetViews>
  <sheetFormatPr baseColWidth="10" defaultColWidth="11.42578125" defaultRowHeight="15" x14ac:dyDescent="0.25"/>
  <cols>
    <col min="1" max="1" width="6.140625" style="1" customWidth="1"/>
    <col min="2" max="2" width="2.42578125" style="1" customWidth="1"/>
    <col min="3" max="3" width="42.28515625" style="1" customWidth="1"/>
    <col min="4" max="4" width="8.5703125" style="1" customWidth="1"/>
    <col min="5" max="5" width="8.42578125" style="1" customWidth="1"/>
    <col min="6" max="6" width="6" style="3" customWidth="1"/>
    <col min="7" max="7" width="13.42578125" style="1" customWidth="1"/>
    <col min="8" max="16384" width="11.42578125" style="1"/>
  </cols>
  <sheetData>
    <row r="1" spans="1:7" ht="23.25" customHeight="1" x14ac:dyDescent="0.4">
      <c r="A1" s="48" t="s">
        <v>39</v>
      </c>
      <c r="B1" s="49"/>
      <c r="C1" s="49"/>
      <c r="D1" s="49"/>
      <c r="E1" s="49"/>
      <c r="F1" s="49"/>
      <c r="G1" s="50"/>
    </row>
    <row r="2" spans="1:7" ht="50.25" customHeight="1" x14ac:dyDescent="0.35">
      <c r="A2" s="66" t="s">
        <v>19</v>
      </c>
      <c r="B2" s="67"/>
      <c r="C2" s="67"/>
      <c r="D2" s="67"/>
      <c r="E2" s="67"/>
      <c r="F2" s="67"/>
      <c r="G2" s="68"/>
    </row>
    <row r="3" spans="1:7" ht="39" customHeight="1" x14ac:dyDescent="0.35">
      <c r="A3" s="57" t="s">
        <v>33</v>
      </c>
      <c r="B3" s="29"/>
      <c r="C3" s="30"/>
      <c r="D3" s="31"/>
      <c r="E3" s="31"/>
      <c r="F3" s="31"/>
      <c r="G3" s="58"/>
    </row>
    <row r="4" spans="1:7" ht="39" customHeight="1" x14ac:dyDescent="0.35">
      <c r="A4" s="57" t="s">
        <v>34</v>
      </c>
      <c r="B4" s="29"/>
      <c r="C4" s="69"/>
      <c r="D4" s="31"/>
      <c r="E4" s="31"/>
      <c r="F4" s="31"/>
      <c r="G4" s="58"/>
    </row>
    <row r="5" spans="1:7" ht="39" customHeight="1" thickBot="1" x14ac:dyDescent="0.4">
      <c r="A5" s="57" t="s">
        <v>35</v>
      </c>
      <c r="B5" s="29"/>
      <c r="C5" s="32"/>
      <c r="D5" s="33"/>
      <c r="E5" s="33"/>
      <c r="F5" s="33"/>
      <c r="G5" s="34"/>
    </row>
    <row r="6" spans="1:7" ht="29.25" customHeight="1" x14ac:dyDescent="0.35">
      <c r="A6" s="44" t="s">
        <v>36</v>
      </c>
      <c r="B6" s="45"/>
      <c r="C6" s="45"/>
      <c r="D6" s="46"/>
      <c r="E6" s="46"/>
      <c r="F6" s="46"/>
      <c r="G6" s="47"/>
    </row>
    <row r="7" spans="1:7" s="2" customFormat="1" ht="51.75" customHeight="1" thickBot="1" x14ac:dyDescent="0.3">
      <c r="A7" s="59"/>
      <c r="B7" s="60"/>
      <c r="C7" s="61" t="s">
        <v>7</v>
      </c>
      <c r="D7" s="62" t="s">
        <v>2</v>
      </c>
      <c r="E7" s="63" t="s">
        <v>17</v>
      </c>
      <c r="F7" s="64" t="s">
        <v>0</v>
      </c>
      <c r="G7" s="65" t="s">
        <v>1</v>
      </c>
    </row>
    <row r="8" spans="1:7" s="2" customFormat="1" ht="16.5" customHeight="1" x14ac:dyDescent="0.25">
      <c r="A8" s="38" t="s">
        <v>25</v>
      </c>
      <c r="B8" s="56"/>
      <c r="C8" s="10" t="s">
        <v>26</v>
      </c>
      <c r="D8" s="72">
        <v>22.6</v>
      </c>
      <c r="E8" s="35">
        <v>20.350000000000001</v>
      </c>
      <c r="F8" s="42"/>
      <c r="G8" s="70">
        <f t="shared" ref="G8:G14" si="0">+E8*F8</f>
        <v>0</v>
      </c>
    </row>
    <row r="9" spans="1:7" s="5" customFormat="1" ht="16.5" customHeight="1" x14ac:dyDescent="0.2">
      <c r="A9" s="39" t="s">
        <v>20</v>
      </c>
      <c r="B9" s="6"/>
      <c r="C9" s="7" t="s">
        <v>24</v>
      </c>
      <c r="D9" s="72">
        <v>27.7</v>
      </c>
      <c r="E9" s="35">
        <v>24.95</v>
      </c>
      <c r="F9" s="28"/>
      <c r="G9" s="70">
        <f t="shared" si="0"/>
        <v>0</v>
      </c>
    </row>
    <row r="10" spans="1:7" s="5" customFormat="1" ht="16.5" customHeight="1" x14ac:dyDescent="0.2">
      <c r="A10" s="39" t="s">
        <v>20</v>
      </c>
      <c r="B10" s="8"/>
      <c r="C10" s="7" t="s">
        <v>23</v>
      </c>
      <c r="D10" s="72">
        <v>29.4</v>
      </c>
      <c r="E10" s="35">
        <v>26.45</v>
      </c>
      <c r="F10" s="28"/>
      <c r="G10" s="70">
        <f t="shared" si="0"/>
        <v>0</v>
      </c>
    </row>
    <row r="11" spans="1:7" s="5" customFormat="1" ht="16.5" customHeight="1" x14ac:dyDescent="0.2">
      <c r="A11" s="39" t="s">
        <v>20</v>
      </c>
      <c r="B11" s="8"/>
      <c r="C11" s="7" t="s">
        <v>30</v>
      </c>
      <c r="D11" s="72">
        <v>48.1</v>
      </c>
      <c r="E11" s="35">
        <v>43.3</v>
      </c>
      <c r="F11" s="28"/>
      <c r="G11" s="70">
        <f t="shared" si="0"/>
        <v>0</v>
      </c>
    </row>
    <row r="12" spans="1:7" s="5" customFormat="1" ht="16.5" customHeight="1" x14ac:dyDescent="0.2">
      <c r="A12" s="39" t="s">
        <v>20</v>
      </c>
      <c r="B12" s="8"/>
      <c r="C12" s="7" t="s">
        <v>3</v>
      </c>
      <c r="D12" s="72">
        <v>53.2</v>
      </c>
      <c r="E12" s="35">
        <v>47.9</v>
      </c>
      <c r="F12" s="28"/>
      <c r="G12" s="70">
        <f t="shared" si="0"/>
        <v>0</v>
      </c>
    </row>
    <row r="13" spans="1:7" s="5" customFormat="1" ht="16.5" customHeight="1" x14ac:dyDescent="0.2">
      <c r="A13" s="39" t="s">
        <v>20</v>
      </c>
      <c r="B13" s="6"/>
      <c r="C13" s="9" t="s">
        <v>13</v>
      </c>
      <c r="D13" s="72">
        <v>87.2</v>
      </c>
      <c r="E13" s="35">
        <v>78.5</v>
      </c>
      <c r="F13" s="15"/>
      <c r="G13" s="70">
        <f t="shared" si="0"/>
        <v>0</v>
      </c>
    </row>
    <row r="14" spans="1:7" s="5" customFormat="1" ht="16.5" customHeight="1" x14ac:dyDescent="0.2">
      <c r="A14" s="39" t="s">
        <v>20</v>
      </c>
      <c r="B14" s="6"/>
      <c r="C14" s="9" t="s">
        <v>27</v>
      </c>
      <c r="D14" s="72">
        <v>129.69999999999999</v>
      </c>
      <c r="E14" s="35">
        <v>116.75</v>
      </c>
      <c r="F14" s="15"/>
      <c r="G14" s="70">
        <f t="shared" si="0"/>
        <v>0</v>
      </c>
    </row>
    <row r="15" spans="1:7" s="5" customFormat="1" ht="16.5" customHeight="1" x14ac:dyDescent="0.2">
      <c r="A15" s="39" t="s">
        <v>25</v>
      </c>
      <c r="B15" s="6"/>
      <c r="C15" s="9" t="s">
        <v>29</v>
      </c>
      <c r="D15" s="72">
        <v>257.2</v>
      </c>
      <c r="E15" s="35">
        <v>231.5</v>
      </c>
      <c r="F15" s="15"/>
      <c r="G15" s="70">
        <f t="shared" ref="G15" si="1">+E15*F15</f>
        <v>0</v>
      </c>
    </row>
    <row r="16" spans="1:7" s="5" customFormat="1" ht="16.5" customHeight="1" x14ac:dyDescent="0.2">
      <c r="A16" s="11"/>
      <c r="B16" s="12"/>
      <c r="C16" s="13"/>
      <c r="D16" s="43"/>
      <c r="E16" s="14"/>
      <c r="F16" s="15"/>
      <c r="G16" s="16"/>
    </row>
    <row r="17" spans="1:7" s="5" customFormat="1" ht="16.5" customHeight="1" x14ac:dyDescent="0.2">
      <c r="A17" s="40" t="s">
        <v>21</v>
      </c>
      <c r="B17" s="6"/>
      <c r="C17" s="9" t="s">
        <v>8</v>
      </c>
      <c r="D17" s="72">
        <v>22.6</v>
      </c>
      <c r="E17" s="36">
        <v>20.350000000000001</v>
      </c>
      <c r="F17" s="15"/>
      <c r="G17" s="71">
        <f t="shared" ref="G17:G31" si="2">+E17*F17</f>
        <v>0</v>
      </c>
    </row>
    <row r="18" spans="1:7" s="5" customFormat="1" ht="16.5" customHeight="1" x14ac:dyDescent="0.2">
      <c r="A18" s="40" t="s">
        <v>21</v>
      </c>
      <c r="B18" s="6"/>
      <c r="C18" s="9" t="s">
        <v>4</v>
      </c>
      <c r="D18" s="72">
        <v>29.4</v>
      </c>
      <c r="E18" s="36">
        <v>26.45</v>
      </c>
      <c r="F18" s="15"/>
      <c r="G18" s="71">
        <f t="shared" si="2"/>
        <v>0</v>
      </c>
    </row>
    <row r="19" spans="1:7" s="5" customFormat="1" ht="16.5" customHeight="1" x14ac:dyDescent="0.2">
      <c r="A19" s="40" t="s">
        <v>21</v>
      </c>
      <c r="B19" s="6"/>
      <c r="C19" s="9" t="s">
        <v>5</v>
      </c>
      <c r="D19" s="72">
        <v>32.799999999999997</v>
      </c>
      <c r="E19" s="36">
        <v>29.5</v>
      </c>
      <c r="F19" s="15"/>
      <c r="G19" s="71">
        <f t="shared" si="2"/>
        <v>0</v>
      </c>
    </row>
    <row r="20" spans="1:7" s="5" customFormat="1" ht="16.5" customHeight="1" x14ac:dyDescent="0.2">
      <c r="A20" s="40" t="s">
        <v>21</v>
      </c>
      <c r="B20" s="6"/>
      <c r="C20" s="9" t="s">
        <v>10</v>
      </c>
      <c r="D20" s="72">
        <v>44.7</v>
      </c>
      <c r="E20" s="36">
        <v>40.25</v>
      </c>
      <c r="F20" s="15"/>
      <c r="G20" s="71">
        <f t="shared" si="2"/>
        <v>0</v>
      </c>
    </row>
    <row r="21" spans="1:7" s="5" customFormat="1" ht="16.5" customHeight="1" x14ac:dyDescent="0.2">
      <c r="A21" s="40" t="s">
        <v>21</v>
      </c>
      <c r="B21" s="6"/>
      <c r="C21" s="9" t="s">
        <v>11</v>
      </c>
      <c r="D21" s="72">
        <v>44.7</v>
      </c>
      <c r="E21" s="36">
        <v>40.25</v>
      </c>
      <c r="F21" s="15"/>
      <c r="G21" s="71">
        <f t="shared" si="2"/>
        <v>0</v>
      </c>
    </row>
    <row r="22" spans="1:7" s="5" customFormat="1" ht="16.5" customHeight="1" x14ac:dyDescent="0.2">
      <c r="A22" s="40" t="s">
        <v>21</v>
      </c>
      <c r="B22" s="6"/>
      <c r="C22" s="9" t="s">
        <v>9</v>
      </c>
      <c r="D22" s="72">
        <v>49.8</v>
      </c>
      <c r="E22" s="36">
        <v>44.8</v>
      </c>
      <c r="F22" s="15"/>
      <c r="G22" s="71">
        <f t="shared" si="2"/>
        <v>0</v>
      </c>
    </row>
    <row r="23" spans="1:7" s="5" customFormat="1" ht="16.5" customHeight="1" x14ac:dyDescent="0.2">
      <c r="A23" s="40" t="s">
        <v>21</v>
      </c>
      <c r="B23" s="6"/>
      <c r="C23" s="9" t="s">
        <v>6</v>
      </c>
      <c r="D23" s="72">
        <v>53.2</v>
      </c>
      <c r="E23" s="36">
        <v>47.9</v>
      </c>
      <c r="F23" s="15"/>
      <c r="G23" s="71">
        <f t="shared" si="2"/>
        <v>0</v>
      </c>
    </row>
    <row r="24" spans="1:7" s="5" customFormat="1" ht="16.5" customHeight="1" x14ac:dyDescent="0.2">
      <c r="A24" s="40" t="s">
        <v>21</v>
      </c>
      <c r="B24" s="6"/>
      <c r="C24" s="9" t="s">
        <v>12</v>
      </c>
      <c r="D24" s="72">
        <v>56.6</v>
      </c>
      <c r="E24" s="36">
        <v>50.95</v>
      </c>
      <c r="F24" s="15"/>
      <c r="G24" s="71">
        <f t="shared" si="2"/>
        <v>0</v>
      </c>
    </row>
    <row r="25" spans="1:7" s="5" customFormat="1" ht="16.5" customHeight="1" x14ac:dyDescent="0.2">
      <c r="A25" s="40" t="s">
        <v>21</v>
      </c>
      <c r="B25" s="6"/>
      <c r="C25" s="9" t="s">
        <v>31</v>
      </c>
      <c r="D25" s="72">
        <v>58.3</v>
      </c>
      <c r="E25" s="36">
        <v>52.45</v>
      </c>
      <c r="F25" s="15"/>
      <c r="G25" s="71">
        <f t="shared" si="2"/>
        <v>0</v>
      </c>
    </row>
    <row r="26" spans="1:7" s="5" customFormat="1" ht="16.5" customHeight="1" x14ac:dyDescent="0.2">
      <c r="A26" s="40" t="s">
        <v>21</v>
      </c>
      <c r="B26" s="6"/>
      <c r="C26" s="9" t="s">
        <v>28</v>
      </c>
      <c r="D26" s="72">
        <v>58.3</v>
      </c>
      <c r="E26" s="36">
        <v>52.45</v>
      </c>
      <c r="F26" s="15"/>
      <c r="G26" s="71">
        <f t="shared" si="2"/>
        <v>0</v>
      </c>
    </row>
    <row r="27" spans="1:7" s="5" customFormat="1" ht="16.5" customHeight="1" x14ac:dyDescent="0.2">
      <c r="A27" s="40" t="s">
        <v>21</v>
      </c>
      <c r="B27" s="6"/>
      <c r="C27" s="9" t="s">
        <v>22</v>
      </c>
      <c r="D27" s="72">
        <v>58.3</v>
      </c>
      <c r="E27" s="36">
        <v>52.45</v>
      </c>
      <c r="F27" s="15"/>
      <c r="G27" s="71">
        <f t="shared" si="2"/>
        <v>0</v>
      </c>
    </row>
    <row r="28" spans="1:7" s="5" customFormat="1" ht="16.5" customHeight="1" x14ac:dyDescent="0.2">
      <c r="A28" s="40" t="s">
        <v>21</v>
      </c>
      <c r="B28" s="6"/>
      <c r="C28" s="9" t="s">
        <v>14</v>
      </c>
      <c r="D28" s="72">
        <v>112.7</v>
      </c>
      <c r="E28" s="36">
        <v>101.45</v>
      </c>
      <c r="F28" s="15"/>
      <c r="G28" s="71">
        <f t="shared" si="2"/>
        <v>0</v>
      </c>
    </row>
    <row r="29" spans="1:7" s="5" customFormat="1" ht="16.5" customHeight="1" x14ac:dyDescent="0.2">
      <c r="A29" s="40" t="s">
        <v>21</v>
      </c>
      <c r="B29" s="6"/>
      <c r="C29" s="9" t="s">
        <v>16</v>
      </c>
      <c r="D29" s="72">
        <v>155.19999999999999</v>
      </c>
      <c r="E29" s="36">
        <v>139.69999999999999</v>
      </c>
      <c r="F29" s="15"/>
      <c r="G29" s="71">
        <f t="shared" si="2"/>
        <v>0</v>
      </c>
    </row>
    <row r="30" spans="1:7" s="5" customFormat="1" ht="16.5" customHeight="1" x14ac:dyDescent="0.2">
      <c r="A30" s="40" t="s">
        <v>21</v>
      </c>
      <c r="B30" s="6"/>
      <c r="C30" s="9" t="s">
        <v>32</v>
      </c>
      <c r="D30" s="72">
        <v>189.2</v>
      </c>
      <c r="E30" s="36">
        <v>170.3</v>
      </c>
      <c r="F30" s="15"/>
      <c r="G30" s="71">
        <f t="shared" si="2"/>
        <v>0</v>
      </c>
    </row>
    <row r="31" spans="1:7" s="5" customFormat="1" ht="16.5" customHeight="1" x14ac:dyDescent="0.2">
      <c r="A31" s="40" t="s">
        <v>21</v>
      </c>
      <c r="B31" s="6"/>
      <c r="C31" s="9" t="s">
        <v>15</v>
      </c>
      <c r="D31" s="72">
        <v>550</v>
      </c>
      <c r="E31" s="36">
        <v>495</v>
      </c>
      <c r="F31" s="15"/>
      <c r="G31" s="71">
        <f t="shared" si="2"/>
        <v>0</v>
      </c>
    </row>
    <row r="32" spans="1:7" s="5" customFormat="1" ht="16.5" customHeight="1" x14ac:dyDescent="0.2">
      <c r="A32" s="17"/>
      <c r="B32" s="18"/>
      <c r="C32" s="19"/>
      <c r="D32" s="43"/>
      <c r="E32" s="14"/>
      <c r="F32" s="20"/>
      <c r="G32" s="16"/>
    </row>
    <row r="33" spans="1:7" s="5" customFormat="1" ht="16.5" customHeight="1" x14ac:dyDescent="0.2">
      <c r="A33" s="41" t="s">
        <v>37</v>
      </c>
      <c r="B33" s="6"/>
      <c r="C33" s="6" t="s">
        <v>38</v>
      </c>
      <c r="D33" s="73">
        <v>28</v>
      </c>
      <c r="E33" s="37">
        <v>25.25</v>
      </c>
      <c r="F33" s="15"/>
      <c r="G33" s="74">
        <f>+E33*F33</f>
        <v>0</v>
      </c>
    </row>
    <row r="34" spans="1:7" s="5" customFormat="1" ht="16.5" customHeight="1" thickBot="1" x14ac:dyDescent="0.3">
      <c r="A34" s="21"/>
      <c r="B34" s="22"/>
      <c r="C34" s="23"/>
      <c r="D34" s="24"/>
      <c r="E34" s="25"/>
      <c r="F34" s="26"/>
      <c r="G34" s="27"/>
    </row>
    <row r="35" spans="1:7" s="4" customFormat="1" ht="30" customHeight="1" thickBot="1" x14ac:dyDescent="0.35">
      <c r="A35" s="52"/>
      <c r="B35" s="53"/>
      <c r="C35" s="54" t="s">
        <v>18</v>
      </c>
      <c r="D35" s="54"/>
      <c r="E35" s="54"/>
      <c r="F35" s="55">
        <f>SUM(F8:F33)</f>
        <v>0</v>
      </c>
      <c r="G35" s="51">
        <f>SUM(G8:G33)</f>
        <v>0</v>
      </c>
    </row>
  </sheetData>
  <sortState ref="A34:G36">
    <sortCondition ref="D34:D36"/>
  </sortState>
  <mergeCells count="9">
    <mergeCell ref="A6:G6"/>
    <mergeCell ref="A1:G1"/>
    <mergeCell ref="A2:G2"/>
    <mergeCell ref="A3:B3"/>
    <mergeCell ref="A4:B4"/>
    <mergeCell ref="A5:B5"/>
    <mergeCell ref="C3:G3"/>
    <mergeCell ref="C4:G4"/>
    <mergeCell ref="C5:G5"/>
  </mergeCells>
  <pageMargins left="0.51181102362204722" right="0.70866141732283472" top="0.74803149606299213" bottom="0.74803149606299213" header="0.31496062992125984" footer="0.31496062992125984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jean-claude</cp:lastModifiedBy>
  <cp:lastPrinted>2019-04-19T08:44:17Z</cp:lastPrinted>
  <dcterms:created xsi:type="dcterms:W3CDTF">2011-02-02T20:36:12Z</dcterms:created>
  <dcterms:modified xsi:type="dcterms:W3CDTF">2019-04-19T08:45:00Z</dcterms:modified>
</cp:coreProperties>
</file>