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mun\jc\reservation prevente\vougeraie 2021\"/>
    </mc:Choice>
  </mc:AlternateContent>
  <xr:revisionPtr revIDLastSave="0" documentId="13_ncr:1_{01528F10-E4BB-454F-9900-6C23E5E951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81029" iterateDelta="1E-4"/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B40" i="1"/>
  <c r="F40" i="1" l="1"/>
</calcChain>
</file>

<file path=xl/sharedStrings.xml><?xml version="1.0" encoding="utf-8"?>
<sst xmlns="http://schemas.openxmlformats.org/spreadsheetml/2006/main" count="46" uniqueCount="46">
  <si>
    <t>Prix Total TTC</t>
  </si>
  <si>
    <t>Prix TTC</t>
  </si>
  <si>
    <t>Vougeot "Le Clos du Prieuré" Blanc</t>
  </si>
  <si>
    <t>Vougeot "Clos du Prieuré" Rouge</t>
  </si>
  <si>
    <t>Vougeot 1er Cru "Le Clos Blanc de Vougeot" Blanc</t>
  </si>
  <si>
    <t>Corton "Clos du Roi" Grand Cru Rouge</t>
  </si>
  <si>
    <t>Total</t>
  </si>
  <si>
    <t>Nuits-Saint-Georges 1er cru Les Damodes</t>
  </si>
  <si>
    <t>Gevrey Chambertin 1er Cru Bel Air</t>
  </si>
  <si>
    <t>Puligny Montrachet</t>
  </si>
  <si>
    <t>Vougeot 1er cru les Cras</t>
  </si>
  <si>
    <t>Volnay</t>
  </si>
  <si>
    <t xml:space="preserve">Prix -10% Primeur </t>
  </si>
  <si>
    <t>Quant. désirée</t>
  </si>
  <si>
    <t xml:space="preserve">Pommard </t>
  </si>
  <si>
    <t>Souscription Primeur Vougeraie 2021</t>
  </si>
  <si>
    <t>Désignation</t>
  </si>
  <si>
    <t>N°</t>
  </si>
  <si>
    <t>Les quantités demandées seront adaptées en fonction de la disponibilité de chaque vin, les vins seront disponibles autour de octobre 2023, le bon de souscription est à remplir avant fin mai 2023.</t>
  </si>
  <si>
    <t>Nom</t>
  </si>
  <si>
    <t>Mail</t>
  </si>
  <si>
    <t>Tel</t>
  </si>
  <si>
    <t>#</t>
  </si>
  <si>
    <t>Savigny-les-Beaune Blanc</t>
  </si>
  <si>
    <t>Nuits-St-Georges 1er cru Clos de Thorey monopole</t>
  </si>
  <si>
    <t>Savigny-les-Beaune 1er Cru "Les Marconnets" Rouge</t>
  </si>
  <si>
    <t>Vougeot 1er Cru "Le Clos Blanc de Vougeot" Blanc MAGNUM</t>
  </si>
  <si>
    <t>Les blancs</t>
  </si>
  <si>
    <t>Les rouges</t>
  </si>
  <si>
    <t>Chassagne Montrachet 1er cru "La Maltroie" Blanc</t>
  </si>
  <si>
    <t>Chassagne M. 1er cru Morgeot "Clos de la Chapelle" Blanc</t>
  </si>
  <si>
    <t>Charlemagne Grand Cru (Corton Charlemagne) Blanc</t>
  </si>
  <si>
    <t>Côte de Beaune "Les Pierres Blanches" Blanc</t>
  </si>
  <si>
    <t>Beaune Montagne Saint-Désiré Blanc</t>
  </si>
  <si>
    <t>Côte de Beaune "Les Pierres Blanches" Rouge</t>
  </si>
  <si>
    <t>Bourgogne Chardonnay "Terres de Famille"</t>
  </si>
  <si>
    <t>Bourgogne Pinot Noir "Terres de Famille"</t>
  </si>
  <si>
    <t xml:space="preserve">Gevrey-Chambertin "La Justice" </t>
  </si>
  <si>
    <t xml:space="preserve">Gevrey-Chambertin "Les Evocelles" </t>
  </si>
  <si>
    <t xml:space="preserve">Chambolle Musigny </t>
  </si>
  <si>
    <t xml:space="preserve">Musigny Grand Cru </t>
  </si>
  <si>
    <t xml:space="preserve">Clos de Vougeot Grand Cru </t>
  </si>
  <si>
    <t>Chassagne M. 1er cru Morgeot "Clos de la Chapelle" Rouge</t>
  </si>
  <si>
    <t xml:space="preserve">Charmes-Chambertin Les Mazoyères Grand Cru </t>
  </si>
  <si>
    <t>Bienvenues Bâtard Montrachet Grand Cru Blanc</t>
  </si>
  <si>
    <t>Bonnes Mares Grand Cru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</si>
</sst>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164" fontId="2" fillId="0" borderId="0" xfId="0" applyNumberFormat="1" applyFont="1"/>
    <xf numFmtId="164" fontId="3" fillId="0" borderId="0" xfId="0" applyNumberFormat="1" applyFont="1"/>
    <xf numFmtId="164" fontId="3" fillId="0" borderId="6" xfId="0" applyNumberFormat="1" applyFont="1" applyBorder="1"/>
    <xf numFmtId="164" fontId="3" fillId="0" borderId="5" xfId="0" applyNumberFormat="1" applyFont="1" applyBorder="1"/>
    <xf numFmtId="1" fontId="0" fillId="0" borderId="0" xfId="0" applyNumberFormat="1" applyAlignment="1">
      <alignment horizontal="center"/>
    </xf>
    <xf numFmtId="165" fontId="3" fillId="2" borderId="6" xfId="0" applyNumberFormat="1" applyFont="1" applyFill="1" applyBorder="1" applyAlignment="1">
      <alignment horizontal="left" wrapText="1"/>
    </xf>
    <xf numFmtId="164" fontId="3" fillId="0" borderId="6" xfId="0" applyNumberFormat="1" applyFont="1" applyBorder="1" applyAlignment="1">
      <alignment horizontal="center" wrapText="1"/>
    </xf>
    <xf numFmtId="9" fontId="0" fillId="0" borderId="0" xfId="0" applyNumberFormat="1"/>
    <xf numFmtId="9" fontId="0" fillId="0" borderId="0" xfId="0" applyNumberFormat="1" applyAlignment="1">
      <alignment wrapText="1"/>
    </xf>
    <xf numFmtId="9" fontId="0" fillId="0" borderId="0" xfId="2" applyFont="1" applyAlignment="1">
      <alignment wrapText="1"/>
    </xf>
    <xf numFmtId="9" fontId="2" fillId="0" borderId="0" xfId="0" applyNumberFormat="1" applyFont="1"/>
    <xf numFmtId="0" fontId="0" fillId="0" borderId="0" xfId="0" applyAlignment="1">
      <alignment horizontal="center"/>
    </xf>
    <xf numFmtId="164" fontId="4" fillId="3" borderId="15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164" fontId="3" fillId="0" borderId="21" xfId="0" applyNumberFormat="1" applyFont="1" applyBorder="1"/>
    <xf numFmtId="164" fontId="3" fillId="0" borderId="22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4" fillId="4" borderId="24" xfId="0" applyNumberFormat="1" applyFont="1" applyFill="1" applyBorder="1"/>
    <xf numFmtId="164" fontId="4" fillId="4" borderId="25" xfId="0" applyNumberFormat="1" applyFont="1" applyFill="1" applyBorder="1"/>
    <xf numFmtId="1" fontId="0" fillId="4" borderId="7" xfId="0" applyNumberFormat="1" applyFill="1" applyBorder="1" applyAlignment="1">
      <alignment horizont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164" fontId="1" fillId="3" borderId="37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left"/>
    </xf>
    <xf numFmtId="0" fontId="9" fillId="2" borderId="35" xfId="0" applyFont="1" applyFill="1" applyBorder="1" applyAlignment="1">
      <alignment horizontal="left"/>
    </xf>
    <xf numFmtId="0" fontId="4" fillId="0" borderId="38" xfId="0" applyFont="1" applyBorder="1" applyAlignment="1">
      <alignment horizontal="center" vertical="center" wrapText="1"/>
    </xf>
    <xf numFmtId="164" fontId="3" fillId="0" borderId="8" xfId="0" applyNumberFormat="1" applyFont="1" applyBorder="1"/>
    <xf numFmtId="0" fontId="3" fillId="0" borderId="39" xfId="0" applyFont="1" applyBorder="1" applyAlignment="1">
      <alignment horizontal="center" wrapText="1"/>
    </xf>
    <xf numFmtId="164" fontId="9" fillId="3" borderId="12" xfId="0" applyNumberFormat="1" applyFont="1" applyFill="1" applyBorder="1"/>
    <xf numFmtId="164" fontId="9" fillId="3" borderId="9" xfId="0" applyNumberFormat="1" applyFont="1" applyFill="1" applyBorder="1"/>
    <xf numFmtId="164" fontId="9" fillId="3" borderId="26" xfId="0" applyNumberFormat="1" applyFont="1" applyFill="1" applyBorder="1"/>
    <xf numFmtId="164" fontId="9" fillId="3" borderId="10" xfId="0" applyNumberFormat="1" applyFont="1" applyFill="1" applyBorder="1"/>
    <xf numFmtId="0" fontId="9" fillId="0" borderId="27" xfId="0" applyFont="1" applyBorder="1" applyAlignment="1">
      <alignment horizontal="center"/>
    </xf>
    <xf numFmtId="1" fontId="9" fillId="3" borderId="9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1" fontId="8" fillId="2" borderId="4" xfId="1" applyNumberFormat="1" applyFont="1" applyFill="1" applyBorder="1" applyAlignment="1">
      <alignment horizontal="left"/>
    </xf>
    <xf numFmtId="1" fontId="8" fillId="2" borderId="36" xfId="1" applyNumberFormat="1" applyFont="1" applyFill="1" applyBorder="1" applyAlignment="1">
      <alignment horizontal="left"/>
    </xf>
    <xf numFmtId="49" fontId="7" fillId="2" borderId="31" xfId="0" applyNumberFormat="1" applyFont="1" applyFill="1" applyBorder="1" applyAlignment="1">
      <alignment horizontal="left"/>
    </xf>
    <xf numFmtId="49" fontId="7" fillId="2" borderId="32" xfId="0" applyNumberFormat="1" applyFont="1" applyFill="1" applyBorder="1" applyAlignment="1">
      <alignment horizontal="left"/>
    </xf>
    <xf numFmtId="49" fontId="7" fillId="2" borderId="33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164" fontId="1" fillId="3" borderId="2" xfId="0" applyNumberFormat="1" applyFont="1" applyFill="1" applyBorder="1" applyAlignment="1">
      <alignment horizontal="left"/>
    </xf>
    <xf numFmtId="0" fontId="0" fillId="3" borderId="11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1" fontId="3" fillId="4" borderId="40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64" fontId="0" fillId="0" borderId="13" xfId="0" applyNumberFormat="1" applyBorder="1" applyAlignment="1">
      <alignment wrapText="1"/>
    </xf>
    <xf numFmtId="49" fontId="7" fillId="2" borderId="41" xfId="0" applyNumberFormat="1" applyFont="1" applyFill="1" applyBorder="1" applyAlignment="1">
      <alignment horizontal="left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CC"/>
      <color rgb="FFDC4040"/>
      <color rgb="FFFF3F3F"/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B7" sqref="B7"/>
    </sheetView>
  </sheetViews>
  <sheetFormatPr baseColWidth="10" defaultColWidth="11.44140625" defaultRowHeight="14.4" x14ac:dyDescent="0.3"/>
  <cols>
    <col min="1" max="1" width="5.77734375" style="14" customWidth="1"/>
    <col min="2" max="2" width="7" style="7" customWidth="1"/>
    <col min="3" max="3" width="49.88671875" style="1" customWidth="1"/>
    <col min="4" max="4" width="9.44140625" style="1" customWidth="1"/>
    <col min="5" max="5" width="8.88671875" style="1" customWidth="1"/>
    <col min="6" max="6" width="11.109375" style="1" customWidth="1"/>
    <col min="7" max="9" width="11.44140625" style="1"/>
    <col min="10" max="10" width="11.44140625" style="10"/>
    <col min="11" max="16384" width="11.44140625" style="1"/>
  </cols>
  <sheetData>
    <row r="1" spans="1:10" ht="30" customHeight="1" thickBot="1" x14ac:dyDescent="0.55000000000000004">
      <c r="A1" s="57" t="s">
        <v>15</v>
      </c>
      <c r="B1" s="58"/>
      <c r="C1" s="58"/>
      <c r="D1" s="58"/>
      <c r="E1" s="58"/>
      <c r="F1" s="32" t="s">
        <v>22</v>
      </c>
    </row>
    <row r="2" spans="1:10" ht="45" customHeight="1" thickBot="1" x14ac:dyDescent="0.35">
      <c r="A2" s="59" t="s">
        <v>18</v>
      </c>
      <c r="B2" s="60"/>
      <c r="C2" s="60"/>
      <c r="D2" s="60"/>
      <c r="E2" s="60"/>
      <c r="F2" s="61"/>
    </row>
    <row r="3" spans="1:10" ht="16.5" customHeight="1" x14ac:dyDescent="0.3">
      <c r="A3" s="33" t="s">
        <v>19</v>
      </c>
      <c r="B3" s="49"/>
      <c r="C3" s="50"/>
      <c r="D3" s="50"/>
      <c r="E3" s="50"/>
      <c r="F3" s="51"/>
    </row>
    <row r="4" spans="1:10" ht="16.5" customHeight="1" x14ac:dyDescent="0.3">
      <c r="A4" s="34" t="s">
        <v>20</v>
      </c>
      <c r="B4" s="65"/>
      <c r="C4" s="52"/>
      <c r="D4" s="52"/>
      <c r="E4" s="52"/>
      <c r="F4" s="53"/>
    </row>
    <row r="5" spans="1:10" ht="16.5" customHeight="1" thickBot="1" x14ac:dyDescent="0.35">
      <c r="A5" s="35" t="s">
        <v>21</v>
      </c>
      <c r="B5" s="54"/>
      <c r="C5" s="55"/>
      <c r="D5" s="55"/>
      <c r="E5" s="55"/>
      <c r="F5" s="56"/>
    </row>
    <row r="6" spans="1:10" s="2" customFormat="1" ht="40.200000000000003" customHeight="1" thickBot="1" x14ac:dyDescent="0.35">
      <c r="A6" s="29" t="s">
        <v>17</v>
      </c>
      <c r="B6" s="28" t="s">
        <v>13</v>
      </c>
      <c r="C6" s="30" t="s">
        <v>16</v>
      </c>
      <c r="D6" s="15" t="s">
        <v>1</v>
      </c>
      <c r="E6" s="15" t="s">
        <v>12</v>
      </c>
      <c r="F6" s="31" t="s">
        <v>0</v>
      </c>
      <c r="J6" s="11"/>
    </row>
    <row r="7" spans="1:10" s="2" customFormat="1" ht="16.95" customHeight="1" thickBot="1" x14ac:dyDescent="0.35">
      <c r="A7" s="36"/>
      <c r="B7" s="64"/>
      <c r="C7" s="45" t="s">
        <v>27</v>
      </c>
      <c r="D7" s="45"/>
      <c r="E7" s="45"/>
      <c r="F7" s="46"/>
      <c r="J7" s="11"/>
    </row>
    <row r="8" spans="1:10" s="2" customFormat="1" ht="16.5" customHeight="1" x14ac:dyDescent="0.3">
      <c r="A8" s="38">
        <v>1</v>
      </c>
      <c r="B8" s="27"/>
      <c r="C8" s="8" t="s">
        <v>35</v>
      </c>
      <c r="D8" s="9">
        <v>26.8</v>
      </c>
      <c r="E8" s="25">
        <v>24.1</v>
      </c>
      <c r="F8" s="37">
        <f>B8*E8</f>
        <v>0</v>
      </c>
      <c r="J8" s="12"/>
    </row>
    <row r="9" spans="1:10" s="4" customFormat="1" ht="16.5" customHeight="1" x14ac:dyDescent="0.3">
      <c r="A9" s="16">
        <v>2</v>
      </c>
      <c r="B9" s="17"/>
      <c r="C9" s="5" t="s">
        <v>32</v>
      </c>
      <c r="D9" s="9">
        <v>39</v>
      </c>
      <c r="E9" s="25">
        <v>35.1</v>
      </c>
      <c r="F9" s="37">
        <f t="shared" ref="F9:F19" si="0">B9*E9</f>
        <v>0</v>
      </c>
      <c r="I9" s="2"/>
      <c r="J9" s="12"/>
    </row>
    <row r="10" spans="1:10" s="4" customFormat="1" ht="16.5" customHeight="1" x14ac:dyDescent="0.3">
      <c r="A10" s="16">
        <v>3</v>
      </c>
      <c r="B10" s="17"/>
      <c r="C10" s="5" t="s">
        <v>23</v>
      </c>
      <c r="D10" s="9">
        <v>42.45</v>
      </c>
      <c r="E10" s="25">
        <v>38.200000000000003</v>
      </c>
      <c r="F10" s="37">
        <f t="shared" si="0"/>
        <v>0</v>
      </c>
      <c r="I10" s="2"/>
      <c r="J10" s="12"/>
    </row>
    <row r="11" spans="1:10" s="4" customFormat="1" ht="16.5" customHeight="1" x14ac:dyDescent="0.3">
      <c r="A11" s="16">
        <v>4</v>
      </c>
      <c r="B11" s="17"/>
      <c r="C11" s="5" t="s">
        <v>33</v>
      </c>
      <c r="D11" s="9">
        <v>42.45</v>
      </c>
      <c r="E11" s="25">
        <v>38.200000000000003</v>
      </c>
      <c r="F11" s="37">
        <f t="shared" si="0"/>
        <v>0</v>
      </c>
      <c r="I11" s="2"/>
      <c r="J11" s="12"/>
    </row>
    <row r="12" spans="1:10" s="4" customFormat="1" ht="16.5" customHeight="1" x14ac:dyDescent="0.3">
      <c r="A12" s="16">
        <v>5</v>
      </c>
      <c r="B12" s="17"/>
      <c r="C12" s="5" t="s">
        <v>9</v>
      </c>
      <c r="D12" s="9">
        <v>63.35</v>
      </c>
      <c r="E12" s="25">
        <v>57</v>
      </c>
      <c r="F12" s="37">
        <f t="shared" si="0"/>
        <v>0</v>
      </c>
      <c r="I12" s="2"/>
      <c r="J12" s="12"/>
    </row>
    <row r="13" spans="1:10" s="4" customFormat="1" ht="16.5" customHeight="1" x14ac:dyDescent="0.3">
      <c r="A13" s="16">
        <v>6</v>
      </c>
      <c r="B13" s="17"/>
      <c r="C13" s="5" t="s">
        <v>2</v>
      </c>
      <c r="D13" s="9">
        <v>68.55</v>
      </c>
      <c r="E13" s="25">
        <v>61.7</v>
      </c>
      <c r="F13" s="37">
        <f t="shared" si="0"/>
        <v>0</v>
      </c>
      <c r="I13" s="2"/>
      <c r="J13" s="12"/>
    </row>
    <row r="14" spans="1:10" s="4" customFormat="1" ht="16.5" customHeight="1" x14ac:dyDescent="0.3">
      <c r="A14" s="16">
        <v>7</v>
      </c>
      <c r="B14" s="17"/>
      <c r="C14" s="5" t="s">
        <v>29</v>
      </c>
      <c r="D14" s="9">
        <v>92.9</v>
      </c>
      <c r="E14" s="25">
        <v>83.600000000000009</v>
      </c>
      <c r="F14" s="37">
        <f t="shared" si="0"/>
        <v>0</v>
      </c>
      <c r="I14" s="2"/>
      <c r="J14" s="12"/>
    </row>
    <row r="15" spans="1:10" s="4" customFormat="1" ht="16.5" customHeight="1" x14ac:dyDescent="0.3">
      <c r="A15" s="16">
        <v>8</v>
      </c>
      <c r="B15" s="17"/>
      <c r="C15" s="5" t="s">
        <v>30</v>
      </c>
      <c r="D15" s="9">
        <v>106.85000000000001</v>
      </c>
      <c r="E15" s="25">
        <v>96.15</v>
      </c>
      <c r="F15" s="37">
        <f t="shared" si="0"/>
        <v>0</v>
      </c>
      <c r="I15" s="2"/>
      <c r="J15" s="12"/>
    </row>
    <row r="16" spans="1:10" s="4" customFormat="1" ht="16.5" customHeight="1" x14ac:dyDescent="0.3">
      <c r="A16" s="16">
        <v>9</v>
      </c>
      <c r="B16" s="17"/>
      <c r="C16" s="6" t="s">
        <v>4</v>
      </c>
      <c r="D16" s="9">
        <v>124.25</v>
      </c>
      <c r="E16" s="25">
        <v>111.85000000000001</v>
      </c>
      <c r="F16" s="37">
        <f t="shared" si="0"/>
        <v>0</v>
      </c>
      <c r="I16" s="2"/>
      <c r="J16" s="12"/>
    </row>
    <row r="17" spans="1:10" s="4" customFormat="1" ht="16.5" customHeight="1" x14ac:dyDescent="0.3">
      <c r="A17" s="16">
        <v>10</v>
      </c>
      <c r="B17" s="17"/>
      <c r="C17" s="6" t="s">
        <v>26</v>
      </c>
      <c r="D17" s="9">
        <v>269</v>
      </c>
      <c r="E17" s="25">
        <v>242.10000000000002</v>
      </c>
      <c r="F17" s="37">
        <f t="shared" si="0"/>
        <v>0</v>
      </c>
      <c r="I17" s="2"/>
      <c r="J17" s="12"/>
    </row>
    <row r="18" spans="1:10" s="4" customFormat="1" ht="16.5" customHeight="1" x14ac:dyDescent="0.3">
      <c r="A18" s="16">
        <v>11</v>
      </c>
      <c r="B18" s="17"/>
      <c r="C18" s="6" t="s">
        <v>31</v>
      </c>
      <c r="D18" s="9">
        <v>193.85000000000002</v>
      </c>
      <c r="E18" s="25">
        <v>174.45000000000002</v>
      </c>
      <c r="F18" s="37">
        <f t="shared" si="0"/>
        <v>0</v>
      </c>
      <c r="I18" s="2"/>
      <c r="J18" s="12"/>
    </row>
    <row r="19" spans="1:10" s="4" customFormat="1" ht="16.5" customHeight="1" thickBot="1" x14ac:dyDescent="0.35">
      <c r="A19" s="18">
        <v>12</v>
      </c>
      <c r="B19" s="62"/>
      <c r="C19" s="20" t="s">
        <v>44</v>
      </c>
      <c r="D19" s="21">
        <v>402.65000000000003</v>
      </c>
      <c r="E19" s="26">
        <v>362.40000000000003</v>
      </c>
      <c r="F19" s="37">
        <f t="shared" si="0"/>
        <v>0</v>
      </c>
      <c r="I19" s="2"/>
      <c r="J19" s="12"/>
    </row>
    <row r="20" spans="1:10" s="4" customFormat="1" ht="16.95" customHeight="1" thickBot="1" x14ac:dyDescent="0.35">
      <c r="A20" s="24"/>
      <c r="B20" s="63"/>
      <c r="C20" s="47" t="s">
        <v>28</v>
      </c>
      <c r="D20" s="47"/>
      <c r="E20" s="47"/>
      <c r="F20" s="48"/>
      <c r="I20" s="2"/>
      <c r="J20" s="12"/>
    </row>
    <row r="21" spans="1:10" s="4" customFormat="1" ht="16.5" customHeight="1" x14ac:dyDescent="0.3">
      <c r="A21" s="22">
        <v>13</v>
      </c>
      <c r="B21" s="23"/>
      <c r="C21" s="5" t="s">
        <v>36</v>
      </c>
      <c r="D21" s="9">
        <v>26.8</v>
      </c>
      <c r="E21" s="25">
        <v>24.1</v>
      </c>
      <c r="F21" s="37">
        <f>B21*E21</f>
        <v>0</v>
      </c>
      <c r="I21" s="2"/>
      <c r="J21" s="12"/>
    </row>
    <row r="22" spans="1:10" s="4" customFormat="1" ht="16.5" customHeight="1" x14ac:dyDescent="0.3">
      <c r="A22" s="16">
        <v>14</v>
      </c>
      <c r="B22" s="17"/>
      <c r="C22" s="6" t="s">
        <v>34</v>
      </c>
      <c r="D22" s="9">
        <v>39</v>
      </c>
      <c r="E22" s="25">
        <v>35.1</v>
      </c>
      <c r="F22" s="37">
        <f t="shared" ref="F22:F39" si="1">B22*E22</f>
        <v>0</v>
      </c>
      <c r="I22" s="2"/>
      <c r="J22" s="12"/>
    </row>
    <row r="23" spans="1:10" s="4" customFormat="1" ht="16.5" customHeight="1" x14ac:dyDescent="0.3">
      <c r="A23" s="16">
        <v>15</v>
      </c>
      <c r="B23" s="17"/>
      <c r="C23" s="6" t="s">
        <v>25</v>
      </c>
      <c r="D23" s="9">
        <v>45.95</v>
      </c>
      <c r="E23" s="25">
        <v>41.35</v>
      </c>
      <c r="F23" s="37">
        <f t="shared" si="1"/>
        <v>0</v>
      </c>
      <c r="I23" s="2"/>
      <c r="J23" s="12"/>
    </row>
    <row r="24" spans="1:10" s="4" customFormat="1" ht="16.5" customHeight="1" x14ac:dyDescent="0.3">
      <c r="A24" s="16">
        <v>16</v>
      </c>
      <c r="B24" s="17"/>
      <c r="C24" s="6" t="s">
        <v>14</v>
      </c>
      <c r="D24" s="9">
        <v>56.400000000000006</v>
      </c>
      <c r="E24" s="25">
        <v>50.75</v>
      </c>
      <c r="F24" s="37">
        <f t="shared" si="1"/>
        <v>0</v>
      </c>
      <c r="I24" s="2"/>
      <c r="J24" s="12"/>
    </row>
    <row r="25" spans="1:10" s="4" customFormat="1" ht="16.5" customHeight="1" x14ac:dyDescent="0.3">
      <c r="A25" s="16">
        <v>17</v>
      </c>
      <c r="B25" s="17"/>
      <c r="C25" s="6" t="s">
        <v>37</v>
      </c>
      <c r="D25" s="9">
        <v>63.35</v>
      </c>
      <c r="E25" s="25">
        <v>57</v>
      </c>
      <c r="F25" s="37">
        <f t="shared" si="1"/>
        <v>0</v>
      </c>
      <c r="I25" s="2"/>
      <c r="J25" s="12"/>
    </row>
    <row r="26" spans="1:10" s="4" customFormat="1" ht="16.5" customHeight="1" x14ac:dyDescent="0.3">
      <c r="A26" s="16">
        <v>18</v>
      </c>
      <c r="B26" s="17"/>
      <c r="C26" s="6" t="s">
        <v>11</v>
      </c>
      <c r="D26" s="9">
        <v>63.35</v>
      </c>
      <c r="E26" s="25">
        <v>57</v>
      </c>
      <c r="F26" s="37">
        <f t="shared" si="1"/>
        <v>0</v>
      </c>
      <c r="I26" s="2"/>
      <c r="J26" s="12"/>
    </row>
    <row r="27" spans="1:10" s="4" customFormat="1" ht="16.5" customHeight="1" x14ac:dyDescent="0.3">
      <c r="A27" s="16">
        <v>19</v>
      </c>
      <c r="B27" s="17"/>
      <c r="C27" s="6" t="s">
        <v>3</v>
      </c>
      <c r="D27" s="9">
        <v>68.55</v>
      </c>
      <c r="E27" s="25">
        <v>61.7</v>
      </c>
      <c r="F27" s="37">
        <f t="shared" si="1"/>
        <v>0</v>
      </c>
      <c r="I27" s="2"/>
      <c r="J27" s="12"/>
    </row>
    <row r="28" spans="1:10" s="4" customFormat="1" ht="16.5" customHeight="1" x14ac:dyDescent="0.3">
      <c r="A28" s="16">
        <v>20</v>
      </c>
      <c r="B28" s="17"/>
      <c r="C28" s="6" t="s">
        <v>38</v>
      </c>
      <c r="D28" s="9">
        <v>72.05</v>
      </c>
      <c r="E28" s="25">
        <v>64.850000000000009</v>
      </c>
      <c r="F28" s="37">
        <f t="shared" si="1"/>
        <v>0</v>
      </c>
      <c r="I28" s="2"/>
      <c r="J28" s="12"/>
    </row>
    <row r="29" spans="1:10" s="4" customFormat="1" ht="16.5" customHeight="1" x14ac:dyDescent="0.3">
      <c r="A29" s="16">
        <v>21</v>
      </c>
      <c r="B29" s="17"/>
      <c r="C29" s="6" t="s">
        <v>24</v>
      </c>
      <c r="D29" s="9">
        <v>79</v>
      </c>
      <c r="E29" s="25">
        <v>71.100000000000009</v>
      </c>
      <c r="F29" s="37">
        <f t="shared" si="1"/>
        <v>0</v>
      </c>
      <c r="I29" s="2"/>
      <c r="J29" s="12"/>
    </row>
    <row r="30" spans="1:10" s="4" customFormat="1" ht="16.5" customHeight="1" x14ac:dyDescent="0.3">
      <c r="A30" s="16">
        <v>22</v>
      </c>
      <c r="B30" s="17"/>
      <c r="C30" s="6" t="s">
        <v>39</v>
      </c>
      <c r="D30" s="9">
        <v>80.75</v>
      </c>
      <c r="E30" s="25">
        <v>72.650000000000006</v>
      </c>
      <c r="F30" s="37">
        <f t="shared" si="1"/>
        <v>0</v>
      </c>
      <c r="I30" s="2"/>
      <c r="J30" s="12"/>
    </row>
    <row r="31" spans="1:10" s="4" customFormat="1" ht="16.5" customHeight="1" x14ac:dyDescent="0.3">
      <c r="A31" s="16">
        <v>23</v>
      </c>
      <c r="B31" s="17"/>
      <c r="C31" s="6" t="s">
        <v>8</v>
      </c>
      <c r="D31" s="9">
        <v>92.9</v>
      </c>
      <c r="E31" s="25">
        <v>83.600000000000009</v>
      </c>
      <c r="F31" s="37">
        <f t="shared" si="1"/>
        <v>0</v>
      </c>
      <c r="I31" s="2"/>
      <c r="J31" s="12"/>
    </row>
    <row r="32" spans="1:10" s="4" customFormat="1" ht="16.5" customHeight="1" x14ac:dyDescent="0.3">
      <c r="A32" s="16">
        <v>24</v>
      </c>
      <c r="B32" s="17"/>
      <c r="C32" s="6" t="s">
        <v>10</v>
      </c>
      <c r="D32" s="9">
        <v>92.9</v>
      </c>
      <c r="E32" s="25">
        <v>83.600000000000009</v>
      </c>
      <c r="F32" s="37">
        <f t="shared" si="1"/>
        <v>0</v>
      </c>
      <c r="I32" s="2"/>
      <c r="J32" s="12"/>
    </row>
    <row r="33" spans="1:10" s="4" customFormat="1" ht="16.5" customHeight="1" x14ac:dyDescent="0.3">
      <c r="A33" s="16">
        <v>25</v>
      </c>
      <c r="B33" s="17"/>
      <c r="C33" s="6" t="s">
        <v>7</v>
      </c>
      <c r="D33" s="9">
        <v>92.9</v>
      </c>
      <c r="E33" s="25">
        <v>83.600000000000009</v>
      </c>
      <c r="F33" s="37">
        <f t="shared" si="1"/>
        <v>0</v>
      </c>
      <c r="I33" s="2"/>
      <c r="J33" s="12"/>
    </row>
    <row r="34" spans="1:10" s="4" customFormat="1" ht="16.5" customHeight="1" x14ac:dyDescent="0.3">
      <c r="A34" s="16">
        <v>26</v>
      </c>
      <c r="B34" s="17"/>
      <c r="C34" s="5" t="s">
        <v>42</v>
      </c>
      <c r="D34" s="9">
        <v>106.85000000000001</v>
      </c>
      <c r="E34" s="25">
        <v>96.15</v>
      </c>
      <c r="F34" s="37">
        <f t="shared" si="1"/>
        <v>0</v>
      </c>
      <c r="I34" s="2"/>
      <c r="J34" s="12"/>
    </row>
    <row r="35" spans="1:10" s="4" customFormat="1" ht="16.5" customHeight="1" x14ac:dyDescent="0.3">
      <c r="A35" s="16">
        <v>27</v>
      </c>
      <c r="B35" s="17"/>
      <c r="C35" s="6" t="s">
        <v>5</v>
      </c>
      <c r="D35" s="9">
        <v>132.95000000000002</v>
      </c>
      <c r="E35" s="25">
        <v>119.65</v>
      </c>
      <c r="F35" s="37">
        <f t="shared" si="1"/>
        <v>0</v>
      </c>
      <c r="I35" s="2"/>
      <c r="J35" s="12"/>
    </row>
    <row r="36" spans="1:10" s="4" customFormat="1" ht="16.5" customHeight="1" x14ac:dyDescent="0.3">
      <c r="A36" s="16">
        <v>28</v>
      </c>
      <c r="B36" s="17"/>
      <c r="C36" s="6" t="s">
        <v>41</v>
      </c>
      <c r="D36" s="9">
        <v>228.65</v>
      </c>
      <c r="E36" s="25">
        <v>205.8</v>
      </c>
      <c r="F36" s="37">
        <f t="shared" si="1"/>
        <v>0</v>
      </c>
      <c r="I36" s="2"/>
      <c r="J36" s="12"/>
    </row>
    <row r="37" spans="1:10" s="4" customFormat="1" ht="16.5" customHeight="1" x14ac:dyDescent="0.3">
      <c r="A37" s="16">
        <v>29</v>
      </c>
      <c r="B37" s="17"/>
      <c r="C37" s="6" t="s">
        <v>43</v>
      </c>
      <c r="D37" s="9">
        <v>280.85000000000002</v>
      </c>
      <c r="E37" s="25">
        <v>252.75</v>
      </c>
      <c r="F37" s="37">
        <f t="shared" si="1"/>
        <v>0</v>
      </c>
      <c r="I37" s="2"/>
      <c r="J37" s="12"/>
    </row>
    <row r="38" spans="1:10" s="4" customFormat="1" ht="16.5" customHeight="1" x14ac:dyDescent="0.3">
      <c r="A38" s="16">
        <v>30</v>
      </c>
      <c r="B38" s="17"/>
      <c r="C38" s="6" t="s">
        <v>45</v>
      </c>
      <c r="D38" s="9">
        <v>385.25</v>
      </c>
      <c r="E38" s="25">
        <v>346.75</v>
      </c>
      <c r="F38" s="37">
        <f t="shared" si="1"/>
        <v>0</v>
      </c>
      <c r="I38" s="2"/>
      <c r="J38" s="12"/>
    </row>
    <row r="39" spans="1:10" s="4" customFormat="1" ht="16.5" customHeight="1" thickBot="1" x14ac:dyDescent="0.35">
      <c r="A39" s="18">
        <v>31</v>
      </c>
      <c r="B39" s="19"/>
      <c r="C39" s="6" t="s">
        <v>40</v>
      </c>
      <c r="D39" s="9">
        <v>785.45</v>
      </c>
      <c r="E39" s="25">
        <v>706.90000000000009</v>
      </c>
      <c r="F39" s="37">
        <f t="shared" si="1"/>
        <v>0</v>
      </c>
      <c r="I39" s="2"/>
      <c r="J39" s="12"/>
    </row>
    <row r="40" spans="1:10" s="3" customFormat="1" ht="30" customHeight="1" thickBot="1" x14ac:dyDescent="0.4">
      <c r="A40" s="43"/>
      <c r="B40" s="44">
        <f>SUM(B8:B39)</f>
        <v>0</v>
      </c>
      <c r="C40" s="39" t="s">
        <v>6</v>
      </c>
      <c r="D40" s="40"/>
      <c r="E40" s="41"/>
      <c r="F40" s="42">
        <f>SUM(F8:F39)</f>
        <v>0</v>
      </c>
      <c r="J40" s="13"/>
    </row>
  </sheetData>
  <sortState xmlns:xlrd2="http://schemas.microsoft.com/office/spreadsheetml/2017/richdata2" ref="B21:H39">
    <sortCondition ref="H21:H39"/>
  </sortState>
  <mergeCells count="2">
    <mergeCell ref="A1:E1"/>
    <mergeCell ref="A2:F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MDVBureau1</cp:lastModifiedBy>
  <cp:lastPrinted>2023-03-24T15:45:46Z</cp:lastPrinted>
  <dcterms:created xsi:type="dcterms:W3CDTF">2011-02-02T20:36:12Z</dcterms:created>
  <dcterms:modified xsi:type="dcterms:W3CDTF">2023-03-25T09:33:18Z</dcterms:modified>
</cp:coreProperties>
</file>